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Meu Drive\fPROCESSO SELETIVO UNIFICADO\2025-1\"/>
    </mc:Choice>
  </mc:AlternateContent>
  <xr:revisionPtr revIDLastSave="0" documentId="13_ncr:1_{AC7BA6E2-6521-4717-98D2-6615199AA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kXurb6Zl+ji3yzSU3nluxLRwzKA=="/>
    </ext>
  </extLst>
</workbook>
</file>

<file path=xl/calcChain.xml><?xml version="1.0" encoding="utf-8"?>
<calcChain xmlns="http://schemas.openxmlformats.org/spreadsheetml/2006/main">
  <c r="E28" i="1" l="1"/>
  <c r="F29" i="1"/>
  <c r="E7" i="1"/>
  <c r="E22" i="1"/>
  <c r="E12" i="1"/>
  <c r="E13" i="1"/>
  <c r="E8" i="1"/>
  <c r="E9" i="1"/>
  <c r="E10" i="1"/>
  <c r="E11" i="1"/>
  <c r="E14" i="1"/>
  <c r="E27" i="1"/>
  <c r="E26" i="1"/>
  <c r="E25" i="1"/>
  <c r="E24" i="1"/>
  <c r="E23" i="1"/>
  <c r="E21" i="1"/>
  <c r="E20" i="1"/>
  <c r="E19" i="1"/>
  <c r="E18" i="1"/>
  <c r="E17" i="1"/>
  <c r="E16" i="1"/>
  <c r="E15" i="1"/>
  <c r="E29" i="1" l="1"/>
  <c r="B32" i="1" s="1"/>
</calcChain>
</file>

<file path=xl/sharedStrings.xml><?xml version="1.0" encoding="utf-8"?>
<sst xmlns="http://schemas.openxmlformats.org/spreadsheetml/2006/main" count="45" uniqueCount="44">
  <si>
    <t>Formulário de Pontuação do Currículo</t>
  </si>
  <si>
    <t>Preencha apenas os campos em amarelo</t>
  </si>
  <si>
    <t>Quesito</t>
  </si>
  <si>
    <t>Item</t>
  </si>
  <si>
    <t>Pontos</t>
  </si>
  <si>
    <t>Quantidade</t>
  </si>
  <si>
    <t>Pontos Recebidos</t>
  </si>
  <si>
    <t>Teto</t>
  </si>
  <si>
    <t>Monografia de Especialização</t>
  </si>
  <si>
    <r>
      <rPr>
        <sz val="10"/>
        <color theme="1"/>
        <rFont val="Arial"/>
      </rPr>
      <t>Curso</t>
    </r>
    <r>
      <rPr>
        <b/>
        <i/>
        <sz val="10"/>
        <color theme="1"/>
        <rFont val="Arial"/>
      </rPr>
      <t xml:space="preserve"> latu sensu</t>
    </r>
  </si>
  <si>
    <t>Estágio (por semestre)</t>
  </si>
  <si>
    <t>Bolsa de IC</t>
  </si>
  <si>
    <t>IC Voluntário</t>
  </si>
  <si>
    <t>Participação em Projeto de Pesq</t>
  </si>
  <si>
    <t>Grupo PET</t>
  </si>
  <si>
    <t>Monitoria (por semestre)</t>
  </si>
  <si>
    <t>Curso de Graduação</t>
  </si>
  <si>
    <t>Ensino Médio</t>
  </si>
  <si>
    <t>Ensino Superior</t>
  </si>
  <si>
    <t>Ciência Sem Fronteira</t>
  </si>
  <si>
    <t>Exterior</t>
  </si>
  <si>
    <t>Competição Científica (por ano)</t>
  </si>
  <si>
    <t>Maratona de Programação</t>
  </si>
  <si>
    <t>Competição Brasileira de Robótica</t>
  </si>
  <si>
    <t>Disciplinas em Pós-graduação Stricto Sensu (Conceito A ou B)</t>
  </si>
  <si>
    <t>Pós-graduação em Computação</t>
  </si>
  <si>
    <t>TOTAL</t>
  </si>
  <si>
    <t>Nome</t>
  </si>
  <si>
    <t>CPF</t>
  </si>
  <si>
    <t>Nota de Currículo</t>
  </si>
  <si>
    <t>Artigo publicado/aceito em conferências ou periódicos (o Qualis Capes considerado será o do quadriênio 2017-2020)</t>
  </si>
  <si>
    <t>Qualis A1</t>
  </si>
  <si>
    <t>Qualis A2</t>
  </si>
  <si>
    <t>Qualis A3</t>
  </si>
  <si>
    <t>Qualis A4</t>
  </si>
  <si>
    <t>Qualis B1</t>
  </si>
  <si>
    <t>Qualis B2</t>
  </si>
  <si>
    <t>Qualis B3</t>
  </si>
  <si>
    <t>Qualis B4</t>
  </si>
  <si>
    <t>Magistério (por semestre nos últimos 4 anos)</t>
  </si>
  <si>
    <t>Mestrado e Doutorado em Ciência da Computação - FACOM - UFMS</t>
  </si>
  <si>
    <t>Nota do Exame POSCOMP (N)</t>
  </si>
  <si>
    <t>N*50/70</t>
  </si>
  <si>
    <t>Candidata usufruiu de Licença Maternidade ou Adotante entre 2020 e 2025? (  )Sim* (  )Não *Caso a resposta seja sim, anexar documento comprobatório no arquivo dos comprovantes de currículo.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</si>
</sst>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8"/>
      <color theme="1"/>
      <name val="Arial"/>
    </font>
    <font>
      <sz val="10"/>
      <name val="Arial"/>
    </font>
    <font>
      <sz val="10"/>
      <color rgb="FFFF0000"/>
      <name val="Arial"/>
    </font>
    <font>
      <sz val="10"/>
      <color theme="1"/>
      <name val="Arial"/>
    </font>
    <font>
      <sz val="10"/>
      <color theme="1"/>
      <name val="Calibri"/>
    </font>
    <font>
      <b/>
      <i/>
      <sz val="10"/>
      <color theme="1"/>
      <name val="Arial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  <fill>
      <patternFill patternType="solid">
        <fgColor rgb="FF808080"/>
        <bgColor rgb="FF808080"/>
      </patternFill>
    </fill>
    <fill>
      <patternFill patternType="solid">
        <fgColor rgb="FFCCCCCC"/>
        <bgColor rgb="FFCCCCCC"/>
      </patternFill>
    </fill>
  </fills>
  <borders count="12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4" fillId="5" borderId="7" xfId="0" applyFont="1" applyFill="1" applyBorder="1" applyAlignment="1">
      <alignment wrapText="1"/>
    </xf>
    <xf numFmtId="0" fontId="4" fillId="5" borderId="7" xfId="0" applyFont="1" applyFill="1" applyBorder="1"/>
    <xf numFmtId="0" fontId="4" fillId="5" borderId="7" xfId="0" applyFont="1" applyFill="1" applyBorder="1" applyAlignment="1">
      <alignment horizontal="center"/>
    </xf>
    <xf numFmtId="0" fontId="5" fillId="0" borderId="0" xfId="0" applyFont="1"/>
    <xf numFmtId="0" fontId="4" fillId="6" borderId="7" xfId="0" applyFont="1" applyFill="1" applyBorder="1"/>
    <xf numFmtId="0" fontId="4" fillId="7" borderId="7" xfId="0" applyFont="1" applyFill="1" applyBorder="1"/>
    <xf numFmtId="2" fontId="4" fillId="7" borderId="7" xfId="0" applyNumberFormat="1" applyFont="1" applyFill="1" applyBorder="1"/>
    <xf numFmtId="0" fontId="7" fillId="5" borderId="7" xfId="0" applyFont="1" applyFill="1" applyBorder="1"/>
    <xf numFmtId="0" fontId="4" fillId="4" borderId="7" xfId="0" applyFont="1" applyFill="1" applyBorder="1" applyProtection="1"/>
    <xf numFmtId="0" fontId="4" fillId="3" borderId="7" xfId="0" applyFont="1" applyFill="1" applyBorder="1" applyProtection="1">
      <protection locked="0"/>
    </xf>
    <xf numFmtId="0" fontId="4" fillId="5" borderId="6" xfId="0" applyFont="1" applyFill="1" applyBorder="1"/>
    <xf numFmtId="0" fontId="4" fillId="5" borderId="6" xfId="0" applyFont="1" applyFill="1" applyBorder="1" applyAlignment="1">
      <alignment horizontal="center"/>
    </xf>
    <xf numFmtId="0" fontId="4" fillId="3" borderId="6" xfId="0" applyFont="1" applyFill="1" applyBorder="1" applyProtection="1">
      <protection locked="0"/>
    </xf>
    <xf numFmtId="0" fontId="4" fillId="5" borderId="8" xfId="0" applyFont="1" applyFill="1" applyBorder="1" applyAlignment="1">
      <alignment horizontal="left" vertical="center"/>
    </xf>
    <xf numFmtId="0" fontId="2" fillId="0" borderId="10" xfId="0" applyFont="1" applyBorder="1"/>
    <xf numFmtId="0" fontId="1" fillId="2" borderId="1" xfId="0" applyFont="1" applyFill="1" applyBorder="1" applyAlignment="1" applyProtection="1">
      <alignment horizontal="center" vertical="center"/>
    </xf>
    <xf numFmtId="0" fontId="2" fillId="0" borderId="2" xfId="0" applyFont="1" applyBorder="1" applyProtection="1"/>
    <xf numFmtId="0" fontId="2" fillId="0" borderId="3" xfId="0" applyFont="1" applyBorder="1" applyProtection="1"/>
    <xf numFmtId="0" fontId="3" fillId="2" borderId="1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2" fillId="0" borderId="5" xfId="0" applyFont="1" applyBorder="1" applyProtection="1"/>
    <xf numFmtId="0" fontId="2" fillId="0" borderId="6" xfId="0" applyFont="1" applyBorder="1" applyProtection="1"/>
    <xf numFmtId="0" fontId="4" fillId="5" borderId="8" xfId="0" applyFont="1" applyFill="1" applyBorder="1" applyAlignment="1">
      <alignment horizontal="left" vertical="center" wrapText="1"/>
    </xf>
    <xf numFmtId="0" fontId="2" fillId="0" borderId="9" xfId="0" applyFont="1" applyBorder="1"/>
    <xf numFmtId="0" fontId="7" fillId="5" borderId="8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4" fillId="3" borderId="1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7"/>
  <sheetViews>
    <sheetView tabSelected="1" workbookViewId="0">
      <selection activeCell="H36" sqref="H36"/>
    </sheetView>
  </sheetViews>
  <sheetFormatPr defaultColWidth="14.42578125" defaultRowHeight="15" customHeight="1" x14ac:dyDescent="0.2"/>
  <cols>
    <col min="1" max="1" width="54.85546875" customWidth="1"/>
    <col min="2" max="2" width="29.85546875" customWidth="1"/>
    <col min="3" max="3" width="7.42578125" customWidth="1"/>
    <col min="4" max="4" width="10.85546875" customWidth="1"/>
    <col min="5" max="5" width="16.5703125" customWidth="1"/>
    <col min="6" max="6" width="5.140625" customWidth="1"/>
    <col min="7" max="25" width="8.7109375" customWidth="1"/>
  </cols>
  <sheetData>
    <row r="1" spans="1:6" ht="12.75" customHeight="1" x14ac:dyDescent="0.2"/>
    <row r="2" spans="1:6" ht="12.75" customHeight="1" x14ac:dyDescent="0.2">
      <c r="A2" s="16" t="s">
        <v>0</v>
      </c>
      <c r="B2" s="17"/>
      <c r="C2" s="17"/>
      <c r="D2" s="17"/>
      <c r="E2" s="17"/>
      <c r="F2" s="18"/>
    </row>
    <row r="3" spans="1:6" ht="12.75" customHeight="1" x14ac:dyDescent="0.2">
      <c r="A3" s="19" t="s">
        <v>40</v>
      </c>
      <c r="B3" s="17"/>
      <c r="C3" s="17"/>
      <c r="D3" s="17"/>
      <c r="E3" s="17"/>
      <c r="F3" s="18"/>
    </row>
    <row r="4" spans="1:6" ht="12.75" customHeight="1" x14ac:dyDescent="0.2">
      <c r="A4" s="20" t="s">
        <v>1</v>
      </c>
      <c r="B4" s="21"/>
      <c r="C4" s="21"/>
      <c r="D4" s="21"/>
      <c r="E4" s="21"/>
      <c r="F4" s="22"/>
    </row>
    <row r="5" spans="1:6" ht="33.75" customHeight="1" x14ac:dyDescent="0.2">
      <c r="A5" s="28" t="s">
        <v>43</v>
      </c>
      <c r="B5" s="28"/>
      <c r="C5" s="28"/>
      <c r="D5" s="28"/>
      <c r="E5" s="28"/>
      <c r="F5" s="28"/>
    </row>
    <row r="6" spans="1:6" ht="12.75" customHeight="1" x14ac:dyDescent="0.2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</row>
    <row r="7" spans="1:6" ht="12" customHeight="1" x14ac:dyDescent="0.2">
      <c r="A7" s="23" t="s">
        <v>30</v>
      </c>
      <c r="B7" s="2" t="s">
        <v>31</v>
      </c>
      <c r="C7" s="3">
        <v>30</v>
      </c>
      <c r="D7" s="10"/>
      <c r="E7" s="2">
        <f t="shared" ref="E7:E27" si="0">IF(D7*C7&gt;F7,F7,D7*C7)</f>
        <v>0</v>
      </c>
      <c r="F7" s="3">
        <v>120</v>
      </c>
    </row>
    <row r="8" spans="1:6" ht="12.75" customHeight="1" x14ac:dyDescent="0.2">
      <c r="A8" s="24"/>
      <c r="B8" s="2" t="s">
        <v>32</v>
      </c>
      <c r="C8" s="3">
        <v>25</v>
      </c>
      <c r="D8" s="10"/>
      <c r="E8" s="2">
        <f t="shared" si="0"/>
        <v>0</v>
      </c>
      <c r="F8" s="3">
        <v>100</v>
      </c>
    </row>
    <row r="9" spans="1:6" ht="12.75" customHeight="1" x14ac:dyDescent="0.2">
      <c r="A9" s="24"/>
      <c r="B9" s="2" t="s">
        <v>33</v>
      </c>
      <c r="C9" s="3">
        <v>20</v>
      </c>
      <c r="D9" s="10"/>
      <c r="E9" s="2">
        <f t="shared" si="0"/>
        <v>0</v>
      </c>
      <c r="F9" s="3">
        <v>80</v>
      </c>
    </row>
    <row r="10" spans="1:6" ht="12.75" customHeight="1" x14ac:dyDescent="0.2">
      <c r="A10" s="24"/>
      <c r="B10" s="2" t="s">
        <v>34</v>
      </c>
      <c r="C10" s="3">
        <v>15</v>
      </c>
      <c r="D10" s="10"/>
      <c r="E10" s="2">
        <f t="shared" si="0"/>
        <v>0</v>
      </c>
      <c r="F10" s="3">
        <v>60</v>
      </c>
    </row>
    <row r="11" spans="1:6" ht="12.75" customHeight="1" x14ac:dyDescent="0.2">
      <c r="A11" s="24"/>
      <c r="B11" s="2" t="s">
        <v>35</v>
      </c>
      <c r="C11" s="3">
        <v>10</v>
      </c>
      <c r="D11" s="10"/>
      <c r="E11" s="2">
        <f t="shared" si="0"/>
        <v>0</v>
      </c>
      <c r="F11" s="3">
        <v>40</v>
      </c>
    </row>
    <row r="12" spans="1:6" ht="12.75" customHeight="1" x14ac:dyDescent="0.2">
      <c r="A12" s="24"/>
      <c r="B12" s="2" t="s">
        <v>36</v>
      </c>
      <c r="C12" s="3">
        <v>8</v>
      </c>
      <c r="D12" s="10"/>
      <c r="E12" s="2">
        <f t="shared" si="0"/>
        <v>0</v>
      </c>
      <c r="F12" s="3">
        <v>32</v>
      </c>
    </row>
    <row r="13" spans="1:6" ht="12.75" customHeight="1" x14ac:dyDescent="0.2">
      <c r="A13" s="24"/>
      <c r="B13" s="2" t="s">
        <v>37</v>
      </c>
      <c r="C13" s="3">
        <v>6</v>
      </c>
      <c r="D13" s="10"/>
      <c r="E13" s="2">
        <f t="shared" si="0"/>
        <v>0</v>
      </c>
      <c r="F13" s="3">
        <v>24</v>
      </c>
    </row>
    <row r="14" spans="1:6" ht="12.75" customHeight="1" x14ac:dyDescent="0.2">
      <c r="A14" s="15"/>
      <c r="B14" s="2" t="s">
        <v>38</v>
      </c>
      <c r="C14" s="3">
        <v>4</v>
      </c>
      <c r="D14" s="10"/>
      <c r="E14" s="2">
        <f t="shared" si="0"/>
        <v>0</v>
      </c>
      <c r="F14" s="3">
        <v>16</v>
      </c>
    </row>
    <row r="15" spans="1:6" ht="12.75" customHeight="1" x14ac:dyDescent="0.2">
      <c r="A15" s="2" t="s">
        <v>8</v>
      </c>
      <c r="B15" s="2" t="s">
        <v>9</v>
      </c>
      <c r="C15" s="3">
        <v>10</v>
      </c>
      <c r="D15" s="10"/>
      <c r="E15" s="2">
        <f t="shared" si="0"/>
        <v>0</v>
      </c>
      <c r="F15" s="3">
        <v>10</v>
      </c>
    </row>
    <row r="16" spans="1:6" ht="12.75" customHeight="1" x14ac:dyDescent="0.2">
      <c r="A16" s="14" t="s">
        <v>10</v>
      </c>
      <c r="B16" s="2" t="s">
        <v>11</v>
      </c>
      <c r="C16" s="3">
        <v>10</v>
      </c>
      <c r="D16" s="10"/>
      <c r="E16" s="2">
        <f t="shared" si="0"/>
        <v>0</v>
      </c>
      <c r="F16" s="3">
        <v>40</v>
      </c>
    </row>
    <row r="17" spans="1:6" ht="12.75" customHeight="1" x14ac:dyDescent="0.2">
      <c r="A17" s="24"/>
      <c r="B17" s="1" t="s">
        <v>12</v>
      </c>
      <c r="C17" s="3">
        <v>8</v>
      </c>
      <c r="D17" s="10"/>
      <c r="E17" s="2">
        <f t="shared" si="0"/>
        <v>0</v>
      </c>
      <c r="F17" s="3">
        <v>32</v>
      </c>
    </row>
    <row r="18" spans="1:6" ht="12.75" customHeight="1" x14ac:dyDescent="0.2">
      <c r="A18" s="24"/>
      <c r="B18" s="1" t="s">
        <v>13</v>
      </c>
      <c r="C18" s="3">
        <v>5</v>
      </c>
      <c r="D18" s="10"/>
      <c r="E18" s="2">
        <f t="shared" si="0"/>
        <v>0</v>
      </c>
      <c r="F18" s="3">
        <v>20</v>
      </c>
    </row>
    <row r="19" spans="1:6" ht="12.75" customHeight="1" x14ac:dyDescent="0.2">
      <c r="A19" s="15"/>
      <c r="B19" s="1" t="s">
        <v>14</v>
      </c>
      <c r="C19" s="3">
        <v>5</v>
      </c>
      <c r="D19" s="10"/>
      <c r="E19" s="2">
        <f t="shared" si="0"/>
        <v>0</v>
      </c>
      <c r="F19" s="3">
        <v>15</v>
      </c>
    </row>
    <row r="20" spans="1:6" ht="12.75" customHeight="1" x14ac:dyDescent="0.2">
      <c r="A20" s="2" t="s">
        <v>15</v>
      </c>
      <c r="B20" s="2" t="s">
        <v>16</v>
      </c>
      <c r="C20" s="3">
        <v>10</v>
      </c>
      <c r="D20" s="10"/>
      <c r="E20" s="2">
        <f t="shared" si="0"/>
        <v>0</v>
      </c>
      <c r="F20" s="3">
        <v>20</v>
      </c>
    </row>
    <row r="21" spans="1:6" ht="12.75" customHeight="1" x14ac:dyDescent="0.2">
      <c r="A21" s="25" t="s">
        <v>39</v>
      </c>
      <c r="B21" s="2" t="s">
        <v>17</v>
      </c>
      <c r="C21" s="3">
        <v>5</v>
      </c>
      <c r="D21" s="10"/>
      <c r="E21" s="2">
        <f t="shared" si="0"/>
        <v>0</v>
      </c>
      <c r="F21" s="3">
        <v>10</v>
      </c>
    </row>
    <row r="22" spans="1:6" ht="12.75" customHeight="1" x14ac:dyDescent="0.2">
      <c r="A22" s="26"/>
      <c r="B22" s="8" t="s">
        <v>16</v>
      </c>
      <c r="C22" s="3">
        <v>10</v>
      </c>
      <c r="D22" s="10"/>
      <c r="E22" s="2">
        <f t="shared" si="0"/>
        <v>0</v>
      </c>
      <c r="F22" s="3">
        <v>20</v>
      </c>
    </row>
    <row r="23" spans="1:6" ht="12.75" customHeight="1" x14ac:dyDescent="0.2">
      <c r="A23" s="27"/>
      <c r="B23" s="2" t="s">
        <v>18</v>
      </c>
      <c r="C23" s="3">
        <v>10</v>
      </c>
      <c r="D23" s="10"/>
      <c r="E23" s="2">
        <f t="shared" si="0"/>
        <v>0</v>
      </c>
      <c r="F23" s="3">
        <v>20</v>
      </c>
    </row>
    <row r="24" spans="1:6" ht="12.75" customHeight="1" x14ac:dyDescent="0.2">
      <c r="A24" s="2" t="s">
        <v>19</v>
      </c>
      <c r="B24" s="2" t="s">
        <v>20</v>
      </c>
      <c r="C24" s="3">
        <v>20</v>
      </c>
      <c r="D24" s="10"/>
      <c r="E24" s="2">
        <f t="shared" si="0"/>
        <v>0</v>
      </c>
      <c r="F24" s="3">
        <v>20</v>
      </c>
    </row>
    <row r="25" spans="1:6" ht="12.75" customHeight="1" x14ac:dyDescent="0.2">
      <c r="A25" s="14" t="s">
        <v>21</v>
      </c>
      <c r="B25" s="2" t="s">
        <v>22</v>
      </c>
      <c r="C25" s="3">
        <v>10</v>
      </c>
      <c r="D25" s="10"/>
      <c r="E25" s="2">
        <f t="shared" si="0"/>
        <v>0</v>
      </c>
      <c r="F25" s="3">
        <v>20</v>
      </c>
    </row>
    <row r="26" spans="1:6" ht="12.75" customHeight="1" x14ac:dyDescent="0.2">
      <c r="A26" s="15"/>
      <c r="B26" s="2" t="s">
        <v>23</v>
      </c>
      <c r="C26" s="3">
        <v>8</v>
      </c>
      <c r="D26" s="10"/>
      <c r="E26" s="2">
        <f t="shared" si="0"/>
        <v>0</v>
      </c>
      <c r="F26" s="3">
        <v>16</v>
      </c>
    </row>
    <row r="27" spans="1:6" ht="12.75" customHeight="1" x14ac:dyDescent="0.2">
      <c r="A27" s="2" t="s">
        <v>24</v>
      </c>
      <c r="B27" s="2" t="s">
        <v>25</v>
      </c>
      <c r="C27" s="3">
        <v>20</v>
      </c>
      <c r="D27" s="10"/>
      <c r="E27" s="2">
        <f t="shared" si="0"/>
        <v>0</v>
      </c>
      <c r="F27" s="3">
        <v>60</v>
      </c>
    </row>
    <row r="28" spans="1:6" ht="12.75" customHeight="1" x14ac:dyDescent="0.2">
      <c r="A28" s="11" t="s">
        <v>41</v>
      </c>
      <c r="B28" s="11"/>
      <c r="C28" s="12" t="s">
        <v>42</v>
      </c>
      <c r="D28" s="13"/>
      <c r="E28" s="2">
        <f>D28*50/70</f>
        <v>0</v>
      </c>
      <c r="F28" s="3">
        <v>50</v>
      </c>
    </row>
    <row r="29" spans="1:6" ht="12.75" customHeight="1" x14ac:dyDescent="0.2">
      <c r="D29" s="4" t="s">
        <v>26</v>
      </c>
      <c r="E29" s="2">
        <f>SUM(E7:E28)</f>
        <v>0</v>
      </c>
      <c r="F29" s="5">
        <f>SUM(F7:F28)</f>
        <v>825</v>
      </c>
    </row>
    <row r="30" spans="1:6" ht="12.75" customHeight="1" x14ac:dyDescent="0.2">
      <c r="A30" s="6" t="s">
        <v>27</v>
      </c>
      <c r="B30" s="10"/>
    </row>
    <row r="31" spans="1:6" ht="12.75" customHeight="1" x14ac:dyDescent="0.2">
      <c r="A31" s="6" t="s">
        <v>28</v>
      </c>
      <c r="B31" s="10"/>
    </row>
    <row r="32" spans="1:6" ht="12.75" customHeight="1" x14ac:dyDescent="0.2">
      <c r="A32" s="6" t="s">
        <v>29</v>
      </c>
      <c r="B32" s="7">
        <f>E29/F29*10</f>
        <v>0</v>
      </c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</sheetData>
  <sheetProtection algorithmName="SHA-512" hashValue="FPUF25p14eANngop2/BoelT4tHgcfelLcziCIIakKFKiCmjjtFiBT7U5+KIk4rBF7PMlPF1ieJUYWFX/xlruyw==" saltValue="/o6tCUYg+FUubFSW/k5FsA==" spinCount="100000" sheet="1" objects="1" scenarios="1"/>
  <protectedRanges>
    <protectedRange sqref="A5:F5" name="Intervalo2"/>
    <protectedRange sqref="D7:D28 B30 B31" name="Intervalo1"/>
  </protectedRanges>
  <mergeCells count="8">
    <mergeCell ref="A25:A26"/>
    <mergeCell ref="A2:F2"/>
    <mergeCell ref="A3:F3"/>
    <mergeCell ref="A4:F4"/>
    <mergeCell ref="A7:A14"/>
    <mergeCell ref="A16:A19"/>
    <mergeCell ref="A21:A23"/>
    <mergeCell ref="A5:F5"/>
  </mergeCells>
  <pageMargins left="0.78749999999999998" right="0.78749999999999998" top="1.05277777777778" bottom="1.05277777777778" header="0" footer="0"/>
  <pageSetup paperSize="9" orientation="portrait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Leonardo dos Santos Farias</cp:lastModifiedBy>
  <dcterms:created xsi:type="dcterms:W3CDTF">2017-11-23T12:12:00Z</dcterms:created>
  <dcterms:modified xsi:type="dcterms:W3CDTF">2024-12-20T15:16:50Z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